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875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dell</author>
  </authors>
  <commentList>
    <comment ref="B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请填写公章上的标准名称。</t>
        </r>
      </text>
    </comment>
    <comment ref="E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18位，文本格式，请填写二代身份证号码，请务必使用文本格式，如出现科学计数法样式，如“2.2012E+17”，请将单元格格式修改为文本格式后，再进行录入。</t>
        </r>
      </text>
    </comment>
    <comment ref="F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请按编制批文上标准机构名称填写。</t>
        </r>
      </text>
    </comment>
    <comment ref="G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请填写标准名称</t>
        </r>
      </text>
    </comment>
    <comment ref="Q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请按照标准序列填写。</t>
        </r>
      </text>
    </comment>
    <comment ref="I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日期格式，标准为2000-12，出生年月以干部档案中形成时间最早的表记载为准。
</t>
        </r>
      </text>
    </comment>
    <comment ref="J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公式，自动计算，不必填写。</t>
        </r>
      </text>
    </comment>
    <comment ref="L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日期格式，标准为2000-12</t>
        </r>
      </text>
    </comment>
    <comment ref="M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请按以下标准填写：
中共党员,中共预备党员,共青团员，群众，民革，民盟，民建，民促，农工民主党，致公党，九三学社，台盟</t>
        </r>
      </text>
    </comment>
    <comment ref="N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日期格式，标准为2000-12</t>
        </r>
      </text>
    </comment>
    <comment ref="P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日期格式，标准为2000-12，担任本行政职级的时间，含担任非领导职务时间，如副处级起算时间为担任副调研员的时间。</t>
        </r>
      </text>
    </comment>
    <comment ref="R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日期格式，标准为2000-12，指担任法官或法官助理的时间。</t>
        </r>
      </text>
    </comment>
    <comment ref="V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祖居地，格式为省+县级市，如吉林农安，吉林长春，吉林省吉林市等</t>
        </r>
      </text>
    </comment>
    <comment ref="W1" authorId="0">
      <text>
        <r>
          <rPr>
            <sz val="9"/>
            <rFont val="宋体"/>
            <family val="0"/>
          </rPr>
          <t>祖居地，格式为省+县填写格式为省+县级市，如吉林农安，吉林长春，吉林省吉林市等</t>
        </r>
      </text>
    </comment>
    <comment ref="Y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是否为本院政法专项行政编制（由于换届暂未落编的院领导，请在备注中说明），并在岗工作。</t>
        </r>
      </text>
    </comment>
    <comment ref="Z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按照《人民法院审判人员违法审判责任追究办法（试行）》或最高人民法院《关于完善人民法院司法责任制的若干意见》，是否受过违法审判责任追究。</t>
        </r>
      </text>
    </comment>
    <comment ref="AA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是否受到党政纪处分，且正在处分期内，未予解除的。</t>
        </r>
      </text>
    </comment>
    <comment ref="AB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2014、2015、2016年度考核应为优秀或称职档次，试用期内或未参加年度考核的不符合条件（军转干部除外，请在备注中说明）。</t>
        </r>
      </text>
    </comment>
    <comment ref="AD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学历请按以下标准填写：博士研究生，硕士研究生，党校研究生，大学，大学普通班，大专，中专，高中，技校，初中，小学。</t>
        </r>
      </text>
    </comment>
    <comment ref="AE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学位请按以下学科门类填写：（哲学、经济学、法学、教育学、文学、历史学、理学、工学、农学、医学、管理学、艺术学）博士、硕士、学士。</t>
        </r>
      </text>
    </comment>
    <comment ref="AH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学历请按以下标准填写：博士研究生，硕士研究生，党校研究生，大学，大学普通班，大专，中专，高中，技校，初中，小学。</t>
        </r>
      </text>
    </comment>
    <comment ref="AI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学位请按以下学科门类填写：（哲学、经济学、法学、教育学、文学、历史学、理学、工学、农学、医学、管理学、艺术学）博士、硕士、学士。</t>
        </r>
      </text>
    </comment>
    <comment ref="AL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除院长外，其他人员均按照考试考核方式选任，从其他法院调入的员额法官，经本院党组研究，可以采取直接确认方式选任。</t>
        </r>
      </text>
    </comment>
    <comment ref="AM1" authorId="1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简历日期按照YYYY.MM格式，左对齐。换行使用Alt+回车键，不得使用空格键换行。</t>
        </r>
      </text>
    </comment>
  </commentList>
</comments>
</file>

<file path=xl/sharedStrings.xml><?xml version="1.0" encoding="utf-8"?>
<sst xmlns="http://schemas.openxmlformats.org/spreadsheetml/2006/main" count="422" uniqueCount="180">
  <si>
    <t>序号</t>
  </si>
  <si>
    <t>单位</t>
  </si>
  <si>
    <t>姓名</t>
  </si>
  <si>
    <t>身份证号</t>
  </si>
  <si>
    <t>部门</t>
  </si>
  <si>
    <t>行政职务</t>
  </si>
  <si>
    <t>法律职务</t>
  </si>
  <si>
    <t>性别</t>
  </si>
  <si>
    <t>出生年月</t>
  </si>
  <si>
    <t>年龄</t>
  </si>
  <si>
    <t>民族</t>
  </si>
  <si>
    <t>参加工作时间</t>
  </si>
  <si>
    <t>入党年月</t>
  </si>
  <si>
    <t>任本职级时间</t>
  </si>
  <si>
    <t>法律职业资格证号</t>
  </si>
  <si>
    <t>籍贯</t>
  </si>
  <si>
    <t>出生地</t>
  </si>
  <si>
    <t>健康状况</t>
  </si>
  <si>
    <t>是否在编在岗</t>
  </si>
  <si>
    <t>是否受过违法审判责任追究</t>
  </si>
  <si>
    <t>近3年年度考核是否称职以上</t>
  </si>
  <si>
    <t>全日制学位</t>
  </si>
  <si>
    <t>全日制专业</t>
  </si>
  <si>
    <t>全日制毕业院校</t>
  </si>
  <si>
    <t>在职学位</t>
  </si>
  <si>
    <t>在职专业</t>
  </si>
  <si>
    <t>在职毕业院校</t>
  </si>
  <si>
    <t>选任方式</t>
  </si>
  <si>
    <t>简历</t>
  </si>
  <si>
    <t>备注</t>
  </si>
  <si>
    <t>男</t>
  </si>
  <si>
    <t>健康</t>
  </si>
  <si>
    <t>是</t>
  </si>
  <si>
    <t>否</t>
  </si>
  <si>
    <t>民事审判庭</t>
  </si>
  <si>
    <t>大学</t>
  </si>
  <si>
    <t>硕士研究生</t>
  </si>
  <si>
    <t>法官助理</t>
  </si>
  <si>
    <t>法官等级</t>
  </si>
  <si>
    <t>等级起算时间</t>
  </si>
  <si>
    <t>无</t>
  </si>
  <si>
    <t>法律</t>
  </si>
  <si>
    <t>现法律职务时间</t>
  </si>
  <si>
    <t>选任类别</t>
  </si>
  <si>
    <t>政治面貌</t>
  </si>
  <si>
    <t>是否在党政纪处分影响期内</t>
  </si>
  <si>
    <t>最高学历</t>
  </si>
  <si>
    <t>全日制学历</t>
  </si>
  <si>
    <t>在职学历</t>
  </si>
  <si>
    <t>内部选任(初任法官)</t>
  </si>
  <si>
    <t>公务员职级</t>
  </si>
  <si>
    <t>榆树市人民法院</t>
  </si>
  <si>
    <t>陈久铭</t>
  </si>
  <si>
    <t>姜兆峰</t>
  </si>
  <si>
    <t>许永亮</t>
  </si>
  <si>
    <t>李晨声</t>
  </si>
  <si>
    <t>宋晓平</t>
  </si>
  <si>
    <t>高葳</t>
  </si>
  <si>
    <t>陈明</t>
  </si>
  <si>
    <t>王显野</t>
  </si>
  <si>
    <t>李国钊</t>
  </si>
  <si>
    <t>杨东波</t>
  </si>
  <si>
    <t>赵振田</t>
  </si>
  <si>
    <t>立案庭</t>
  </si>
  <si>
    <t>执行局</t>
  </si>
  <si>
    <t>榆树市人民法院</t>
  </si>
  <si>
    <t>220182197911278250</t>
  </si>
  <si>
    <t>220121196904260418</t>
  </si>
  <si>
    <t>220182197907190221</t>
  </si>
  <si>
    <t>220182197403258616</t>
  </si>
  <si>
    <t>汉族</t>
  </si>
  <si>
    <t>大学</t>
  </si>
  <si>
    <t>考试+考核</t>
  </si>
  <si>
    <t>220121196909290915</t>
  </si>
  <si>
    <t>370211198004040019</t>
  </si>
  <si>
    <t>22018219741018001X</t>
  </si>
  <si>
    <t>220121197412024317</t>
  </si>
  <si>
    <t>220182197504208618</t>
  </si>
  <si>
    <t>22012119670328021X</t>
  </si>
  <si>
    <t>220121197511018211</t>
  </si>
  <si>
    <t>1974年3月</t>
  </si>
  <si>
    <t>1998年8月</t>
  </si>
  <si>
    <t>群众</t>
  </si>
  <si>
    <t>A20182201820561</t>
  </si>
  <si>
    <t>吉林榆树</t>
  </si>
  <si>
    <t>大学</t>
  </si>
  <si>
    <t>大专</t>
  </si>
  <si>
    <t>大专</t>
  </si>
  <si>
    <t>无</t>
  </si>
  <si>
    <t>经济法</t>
  </si>
  <si>
    <t>石家庄经济学院</t>
  </si>
  <si>
    <t>吉林大学</t>
  </si>
  <si>
    <t>1993年9月</t>
  </si>
  <si>
    <t>中共党员</t>
  </si>
  <si>
    <t>2006年7月</t>
  </si>
  <si>
    <t>审判员</t>
  </si>
  <si>
    <t>2017年9月</t>
  </si>
  <si>
    <t>A2010220182187</t>
  </si>
  <si>
    <t>三级法官</t>
  </si>
  <si>
    <t>2015年2月</t>
  </si>
  <si>
    <t>女</t>
  </si>
  <si>
    <t>计算机应用</t>
  </si>
  <si>
    <t>吉林工业大学</t>
  </si>
  <si>
    <t xml:space="preserve">1993.09-1995.09 榆树市商业局科员      1995.09-1996.09 榆树市人民武装部出纳员
1996.09-1998.01 榆树市档案局科员
1998.01-2005.12 榆树市人民法院书记员事业编
2005.12-2012.01 榆树市人民法院书记员
2012.01-2013.04 榆树市人民法院助理审判员
2013.04-2016.04 榆树市人民法院助理审判员、行政审判庭副庭长
2016.04-2017.09 榆树市人民法院助理审判员、办公室负责人
2017.09-2019.05 榆树市人民法院审判员、办公室负责人
2019.05-现在    榆树市人民法院审判员、综合办公室主任
</t>
  </si>
  <si>
    <t>1999年7月</t>
  </si>
  <si>
    <r>
      <t>2</t>
    </r>
    <r>
      <rPr>
        <sz val="10"/>
        <rFont val="宋体"/>
        <family val="0"/>
      </rPr>
      <t>001年8月</t>
    </r>
  </si>
  <si>
    <t>历史</t>
  </si>
  <si>
    <t>吉林师范学院</t>
  </si>
  <si>
    <t>助审员</t>
  </si>
  <si>
    <t>1995年6月</t>
  </si>
  <si>
    <t>1968年4月</t>
  </si>
  <si>
    <t>1988年7月</t>
  </si>
  <si>
    <t>中专</t>
  </si>
  <si>
    <t>中专</t>
  </si>
  <si>
    <t>中师</t>
  </si>
  <si>
    <t>榆树市师范学校</t>
  </si>
  <si>
    <t xml:space="preserve">1984.09-1988.07  榆树市师范学校中师专业学生1990.08-1991.12  榆树市人民法院大岭法庭书记员
1991.12-1993.4   榆树市人民法院大坡法庭书记员
1993.04-1995.06  榆树市人民法院经济审判二庭书记员
1995.06-1997.04  榆树市人民法院培英法庭助理审判员
1997.04-1999.03  榆树市人民法院五棵树法庭助理审判员
1999.03-2002.04  榆树市人民法院刑事审判庭助理审判员
2002.04-2005.10  榆树市人民法院执行庭执行员
2005.10-2007.03  榆树市人民法院立案庭助理审判员
2007.03-2011.05  榆树市人民法院执行局执行员
2011.05-2014.03  榆树市人民法院立案庭助理审判员
2014.03-2019.05  榆树市人民法院涉诉信访局助理审判员
2019.05-         榆树市人民法院立案庭（诉讼服务中心）助理审判员
</t>
  </si>
  <si>
    <t>1977年6月</t>
  </si>
  <si>
    <t>1998年1月</t>
  </si>
  <si>
    <t>A20182207211316</t>
  </si>
  <si>
    <t>A20072201820501</t>
  </si>
  <si>
    <r>
      <rPr>
        <sz val="12"/>
        <rFont val="宋体"/>
        <family val="0"/>
      </rPr>
      <t>A</t>
    </r>
    <r>
      <rPr>
        <sz val="12"/>
        <rFont val="宋体"/>
        <family val="0"/>
      </rPr>
      <t>20123702110969</t>
    </r>
  </si>
  <si>
    <t>A20092201820472</t>
  </si>
  <si>
    <t>A20142201820257</t>
  </si>
  <si>
    <t>A20102201820088</t>
  </si>
  <si>
    <t>无</t>
  </si>
  <si>
    <t>法律</t>
  </si>
  <si>
    <t>吉林司法警官学校</t>
  </si>
  <si>
    <t>法学</t>
  </si>
  <si>
    <t>吉林大学</t>
  </si>
  <si>
    <t>A20192201820144</t>
  </si>
  <si>
    <t>1969年9月</t>
  </si>
  <si>
    <t>1994年7月</t>
  </si>
  <si>
    <t>A20082201820783</t>
  </si>
  <si>
    <t>大专</t>
  </si>
  <si>
    <t>吉林公安高等专科学校</t>
  </si>
  <si>
    <t>经济法</t>
  </si>
  <si>
    <t>中国政法大学</t>
  </si>
  <si>
    <t>1980年2月</t>
  </si>
  <si>
    <t>1994年10月</t>
  </si>
  <si>
    <t>中专</t>
  </si>
  <si>
    <t>牡丹江建设中专</t>
  </si>
  <si>
    <t>机电</t>
  </si>
  <si>
    <t>1972年1月</t>
  </si>
  <si>
    <t>1997年1月</t>
  </si>
  <si>
    <r>
      <t>2</t>
    </r>
    <r>
      <rPr>
        <sz val="10"/>
        <rFont val="宋体"/>
        <family val="0"/>
      </rPr>
      <t>014年7月</t>
    </r>
  </si>
  <si>
    <t>长春师范学院</t>
  </si>
  <si>
    <t>北京大学（远程教育）</t>
  </si>
  <si>
    <t>1973年3月</t>
  </si>
  <si>
    <t>1998年8月</t>
  </si>
  <si>
    <t>吉林工学院</t>
  </si>
  <si>
    <t>1975年4月</t>
  </si>
  <si>
    <t>吉林省司法警官学校</t>
  </si>
  <si>
    <t>2020年9月</t>
  </si>
  <si>
    <r>
      <t>2</t>
    </r>
    <r>
      <rPr>
        <sz val="10"/>
        <rFont val="宋体"/>
        <family val="0"/>
      </rPr>
      <t>019年6月</t>
    </r>
  </si>
  <si>
    <t>主任</t>
  </si>
  <si>
    <t>四级法官助理</t>
  </si>
  <si>
    <t>科员</t>
  </si>
  <si>
    <t>2017年1月</t>
  </si>
  <si>
    <t>2018年12月</t>
  </si>
  <si>
    <r>
      <t>2</t>
    </r>
    <r>
      <rPr>
        <sz val="10"/>
        <rFont val="宋体"/>
        <family val="0"/>
      </rPr>
      <t>015年2月</t>
    </r>
  </si>
  <si>
    <r>
      <t>1</t>
    </r>
    <r>
      <rPr>
        <sz val="10"/>
        <rFont val="宋体"/>
        <family val="0"/>
      </rPr>
      <t>975-11</t>
    </r>
  </si>
  <si>
    <t>1979年11月</t>
  </si>
  <si>
    <t xml:space="preserve">1994.09-1997.07   吉林省司法学校学生      1997.07—2017.01  榆树市人民法院科员
2017.01—现在     榆树市人民法院法官助理
</t>
  </si>
  <si>
    <t>综合办公室</t>
  </si>
  <si>
    <t>2011年12月</t>
  </si>
  <si>
    <t xml:space="preserve">1996.09-1999.07   吉林师范学院历史专业学生1999.07-2003.09   榆树市公安局科员
2003.09-2011.12   榆树市人民法院刑事庭书记员
2012.01-2014.07   榆树市人民法院立案庭法官助理
2014.07-2019.05   榆树市人民法院信访局法官助理
2019.05-2020.05   榆树市人民法院立案庭法官助理2020.05-现在       榆树市人民法院大岭人民法庭法官助理
</t>
  </si>
  <si>
    <t>1995.07-1997.07   吉林司法警官学校法律专业学生                                    1997.07-1998.03   待业
1998.03-2017.01   榆树市人民法院科员
2017.01-现在       榆树市人民法院法官助理</t>
  </si>
  <si>
    <t xml:space="preserve">1996.09—1998.07   石家庄经济学院法律系学生1998.07—2017.01 　榆树市人民法院科员
2017.01-现在       榆树市人民法院法官助理
</t>
  </si>
  <si>
    <t xml:space="preserve">1991.10-1994.10   吉林公安高等专科学校学生1994.10—2017.01　榆树市人民法院科员
2017.01-现在      榆树市人民法院法官助理
</t>
  </si>
  <si>
    <t xml:space="preserve">1994.10—1997.03   树市医药公司职工    1997.03—2017.01   榆树市人民法院科员
2017.01-现在       榆树市人民法院法官助理
</t>
  </si>
  <si>
    <t xml:space="preserve">1994.09—1996.07   长春师范学院法律专业学生1997.03—2017.01   榆树市人民法院科员
2017.01-现在       榆树市人民法院法官助理
</t>
  </si>
  <si>
    <t xml:space="preserve">1995.09-1998.07  吉林工学院经济法专业学生1998.07—2017.01 榆树市人民法院科员
2017.01-现在     榆树市人民法院法官助理
</t>
  </si>
  <si>
    <t>1967年3月</t>
  </si>
  <si>
    <t>1989年7月</t>
  </si>
  <si>
    <r>
      <t>1</t>
    </r>
    <r>
      <rPr>
        <sz val="10"/>
        <rFont val="宋体"/>
        <family val="0"/>
      </rPr>
      <t>999年11月</t>
    </r>
  </si>
  <si>
    <t>外语</t>
  </si>
  <si>
    <t>东北师范大学</t>
  </si>
  <si>
    <t xml:space="preserve">1987.07-1989.07 长春师范学院外语专业学生  1989.07—1993.03 九台四中教师
1993.03—1996.03 榆树市人民武装部干事
1996.03—2009.07 榆树市人民法院书记员
2009.07—现在    榆树市人民法院助理审判员
</t>
  </si>
  <si>
    <t>内部选任(未入额法官)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</si>
</sst>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\.mm"/>
    <numFmt numFmtId="178" formatCode="yyyy\.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yyyy&quot;年&quot;m&quot;月&quot;;@"/>
  </numFmts>
  <fonts count="42"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1" fillId="33" borderId="10" xfId="45" applyNumberFormat="1" applyFont="1" applyFill="1" applyBorder="1" applyAlignment="1">
      <alignment horizontal="center" vertical="center" wrapText="1"/>
      <protection/>
    </xf>
    <xf numFmtId="49" fontId="6" fillId="33" borderId="10" xfId="45" applyNumberFormat="1" applyFont="1" applyFill="1" applyBorder="1" applyAlignment="1">
      <alignment horizontal="center" vertical="center" wrapText="1"/>
      <protection/>
    </xf>
    <xf numFmtId="49" fontId="4" fillId="0" borderId="10" xfId="45" applyNumberFormat="1" applyFont="1" applyFill="1" applyBorder="1" applyAlignment="1">
      <alignment horizontal="center" vertical="center" wrapText="1"/>
      <protection/>
    </xf>
    <xf numFmtId="49" fontId="1" fillId="33" borderId="10" xfId="45" applyNumberFormat="1" applyFont="1" applyFill="1" applyBorder="1" applyAlignment="1">
      <alignment horizontal="center" vertical="center" wrapText="1"/>
      <protection/>
    </xf>
    <xf numFmtId="49" fontId="3" fillId="0" borderId="10" xfId="45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0" xfId="45" applyNumberFormat="1" applyFont="1" applyFill="1" applyBorder="1" applyAlignment="1">
      <alignment horizontal="center" vertical="center" wrapText="1"/>
      <protection/>
    </xf>
    <xf numFmtId="49" fontId="4" fillId="0" borderId="0" xfId="45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45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0" borderId="10" xfId="45" applyNumberFormat="1" applyFont="1" applyFill="1" applyBorder="1" applyAlignment="1">
      <alignment horizontal="left" vertical="center" wrapText="1"/>
      <protection/>
    </xf>
    <xf numFmtId="0" fontId="0" fillId="0" borderId="10" xfId="44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45" applyNumberFormat="1" applyFont="1" applyFill="1" applyBorder="1" applyAlignment="1">
      <alignment horizontal="left" vertical="center" wrapText="1"/>
      <protection/>
    </xf>
    <xf numFmtId="49" fontId="4" fillId="0" borderId="10" xfId="45" applyNumberFormat="1" applyFont="1" applyFill="1" applyBorder="1" applyAlignment="1">
      <alignment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常规 4" xfId="44"/>
    <cellStyle name="常规_1长春在编人员汇总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"/>
  <sheetViews>
    <sheetView tabSelected="1" zoomScalePageLayoutView="0" workbookViewId="0" topLeftCell="W1">
      <pane ySplit="1" topLeftCell="A4" activePane="bottomLeft" state="frozen"/>
      <selection pane="topLeft" activeCell="E1" sqref="E1"/>
      <selection pane="bottomLeft" activeCell="X3" sqref="X3"/>
    </sheetView>
  </sheetViews>
  <sheetFormatPr defaultColWidth="9.00390625" defaultRowHeight="14.25"/>
  <cols>
    <col min="1" max="1" width="4.75390625" style="14" customWidth="1"/>
    <col min="2" max="2" width="12.25390625" style="14" customWidth="1"/>
    <col min="3" max="3" width="6.75390625" style="14" customWidth="1"/>
    <col min="4" max="4" width="12.25390625" style="15" customWidth="1"/>
    <col min="5" max="5" width="9.125" style="14" customWidth="1"/>
    <col min="6" max="6" width="6.75390625" style="14" customWidth="1"/>
    <col min="7" max="7" width="7.875" style="14" customWidth="1"/>
    <col min="8" max="8" width="6.75390625" style="14" customWidth="1"/>
    <col min="9" max="9" width="7.25390625" style="14" customWidth="1"/>
    <col min="10" max="10" width="5.00390625" style="14" customWidth="1"/>
    <col min="11" max="11" width="4.50390625" style="14" customWidth="1"/>
    <col min="12" max="12" width="6.75390625" style="14" customWidth="1"/>
    <col min="13" max="13" width="4.75390625" style="14" customWidth="1"/>
    <col min="14" max="14" width="8.125" style="14" customWidth="1"/>
    <col min="15" max="15" width="6.50390625" style="14" customWidth="1"/>
    <col min="16" max="16" width="6.75390625" style="14" customWidth="1"/>
    <col min="17" max="17" width="7.875" style="14" customWidth="1"/>
    <col min="18" max="18" width="6.75390625" style="14" customWidth="1"/>
    <col min="19" max="19" width="7.00390625" style="14" customWidth="1"/>
    <col min="20" max="20" width="6.75390625" style="14" customWidth="1"/>
    <col min="21" max="21" width="10.50390625" style="14" customWidth="1"/>
    <col min="22" max="23" width="6.25390625" style="14" customWidth="1"/>
    <col min="24" max="24" width="5.25390625" style="14" customWidth="1"/>
    <col min="25" max="25" width="5.375" style="14" customWidth="1"/>
    <col min="26" max="26" width="8.00390625" style="14" customWidth="1"/>
    <col min="27" max="27" width="8.125" style="14" customWidth="1"/>
    <col min="28" max="28" width="9.375" style="14" customWidth="1"/>
    <col min="29" max="29" width="7.875" style="14" customWidth="1"/>
    <col min="30" max="30" width="8.25390625" style="14" customWidth="1"/>
    <col min="31" max="33" width="9.375" style="14" customWidth="1"/>
    <col min="34" max="34" width="7.625" style="14" customWidth="1"/>
    <col min="35" max="35" width="7.875" style="14" customWidth="1"/>
    <col min="36" max="36" width="8.125" style="14" customWidth="1"/>
    <col min="37" max="37" width="7.75390625" style="14" customWidth="1"/>
    <col min="38" max="38" width="23.625" style="14" customWidth="1"/>
    <col min="39" max="39" width="39.125" style="14" customWidth="1"/>
    <col min="40" max="40" width="15.625" style="14" customWidth="1"/>
    <col min="41" max="16384" width="9.00390625" style="14" customWidth="1"/>
  </cols>
  <sheetData>
    <row r="1" spans="1:106" s="8" customFormat="1" ht="24">
      <c r="A1" s="1" t="s">
        <v>0</v>
      </c>
      <c r="B1" s="1" t="s">
        <v>1</v>
      </c>
      <c r="C1" s="1" t="s">
        <v>2</v>
      </c>
      <c r="D1" s="4" t="s">
        <v>43</v>
      </c>
      <c r="E1" s="1" t="s">
        <v>3</v>
      </c>
      <c r="F1" s="1" t="s">
        <v>4</v>
      </c>
      <c r="G1" s="1" t="s">
        <v>5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44</v>
      </c>
      <c r="N1" s="1" t="s">
        <v>12</v>
      </c>
      <c r="O1" s="4" t="s">
        <v>50</v>
      </c>
      <c r="P1" s="1" t="s">
        <v>13</v>
      </c>
      <c r="Q1" s="1" t="s">
        <v>6</v>
      </c>
      <c r="R1" s="1" t="s">
        <v>42</v>
      </c>
      <c r="S1" s="1" t="s">
        <v>38</v>
      </c>
      <c r="T1" s="1" t="s">
        <v>39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4" t="s">
        <v>45</v>
      </c>
      <c r="AB1" s="1" t="s">
        <v>20</v>
      </c>
      <c r="AC1" s="4" t="s">
        <v>46</v>
      </c>
      <c r="AD1" s="1" t="s">
        <v>47</v>
      </c>
      <c r="AE1" s="1" t="s">
        <v>21</v>
      </c>
      <c r="AF1" s="5" t="s">
        <v>22</v>
      </c>
      <c r="AG1" s="5" t="s">
        <v>23</v>
      </c>
      <c r="AH1" s="5" t="s">
        <v>48</v>
      </c>
      <c r="AI1" s="5" t="s">
        <v>24</v>
      </c>
      <c r="AJ1" s="5" t="s">
        <v>25</v>
      </c>
      <c r="AK1" s="5" t="s">
        <v>26</v>
      </c>
      <c r="AL1" s="5" t="s">
        <v>27</v>
      </c>
      <c r="AM1" s="6" t="s">
        <v>28</v>
      </c>
      <c r="AN1" s="5" t="s">
        <v>29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40" s="12" customFormat="1" ht="196.5" customHeight="1">
      <c r="A2" s="2">
        <v>1</v>
      </c>
      <c r="B2" s="9" t="s">
        <v>51</v>
      </c>
      <c r="C2" s="3" t="s">
        <v>55</v>
      </c>
      <c r="D2" s="11" t="s">
        <v>179</v>
      </c>
      <c r="E2" s="9" t="s">
        <v>79</v>
      </c>
      <c r="F2" s="3" t="s">
        <v>164</v>
      </c>
      <c r="G2" s="3" t="s">
        <v>155</v>
      </c>
      <c r="H2" s="3" t="s">
        <v>30</v>
      </c>
      <c r="I2" s="16" t="s">
        <v>161</v>
      </c>
      <c r="J2" s="9">
        <f ca="1">IF(TODAY()&gt;=DATE(YEAR(NOW()),MONTH(I2),DAY(I2)),YEAR(NOW())-YEAR(I2),YEAR(NOW())-YEAR(I2)-1)</f>
        <v>45</v>
      </c>
      <c r="K2" s="2" t="s">
        <v>70</v>
      </c>
      <c r="L2" s="2" t="s">
        <v>92</v>
      </c>
      <c r="M2" s="2" t="s">
        <v>93</v>
      </c>
      <c r="N2" s="2" t="s">
        <v>94</v>
      </c>
      <c r="O2" s="2" t="s">
        <v>157</v>
      </c>
      <c r="P2" s="2" t="s">
        <v>153</v>
      </c>
      <c r="Q2" s="2" t="s">
        <v>95</v>
      </c>
      <c r="R2" s="2" t="s">
        <v>96</v>
      </c>
      <c r="S2" s="2" t="s">
        <v>98</v>
      </c>
      <c r="T2" s="2" t="s">
        <v>99</v>
      </c>
      <c r="U2" s="19" t="s">
        <v>97</v>
      </c>
      <c r="V2" s="11" t="s">
        <v>84</v>
      </c>
      <c r="W2" s="16" t="s">
        <v>84</v>
      </c>
      <c r="X2" s="3" t="s">
        <v>31</v>
      </c>
      <c r="Y2" s="10" t="s">
        <v>32</v>
      </c>
      <c r="Z2" s="9" t="s">
        <v>33</v>
      </c>
      <c r="AA2" s="3" t="s">
        <v>33</v>
      </c>
      <c r="AB2" s="10" t="s">
        <v>32</v>
      </c>
      <c r="AC2" s="2" t="s">
        <v>71</v>
      </c>
      <c r="AD2" s="2" t="s">
        <v>86</v>
      </c>
      <c r="AE2" s="2" t="s">
        <v>88</v>
      </c>
      <c r="AF2" s="3" t="s">
        <v>101</v>
      </c>
      <c r="AG2" s="3" t="s">
        <v>102</v>
      </c>
      <c r="AH2" s="3" t="s">
        <v>35</v>
      </c>
      <c r="AI2" s="3" t="s">
        <v>88</v>
      </c>
      <c r="AJ2" s="3" t="s">
        <v>41</v>
      </c>
      <c r="AK2" s="3" t="s">
        <v>91</v>
      </c>
      <c r="AL2" s="9" t="s">
        <v>72</v>
      </c>
      <c r="AM2" s="20" t="s">
        <v>103</v>
      </c>
      <c r="AN2" s="3"/>
    </row>
    <row r="3" spans="1:40" s="12" customFormat="1" ht="150.75" customHeight="1">
      <c r="A3" s="2">
        <v>2</v>
      </c>
      <c r="B3" s="9" t="s">
        <v>65</v>
      </c>
      <c r="C3" s="3" t="s">
        <v>54</v>
      </c>
      <c r="D3" s="10" t="s">
        <v>49</v>
      </c>
      <c r="E3" s="9" t="s">
        <v>66</v>
      </c>
      <c r="F3" s="3" t="s">
        <v>34</v>
      </c>
      <c r="G3" s="11" t="s">
        <v>156</v>
      </c>
      <c r="H3" s="9" t="s">
        <v>30</v>
      </c>
      <c r="I3" s="16" t="s">
        <v>162</v>
      </c>
      <c r="J3" s="9">
        <f ca="1">IF(TODAY()&gt;=DATE(YEAR(NOW()),MONTH(I3),DAY(I3)),YEAR(NOW())-YEAR(I3),YEAR(NOW())-YEAR(I3)-1)</f>
        <v>41</v>
      </c>
      <c r="K3" s="2" t="s">
        <v>70</v>
      </c>
      <c r="L3" s="3" t="s">
        <v>104</v>
      </c>
      <c r="M3" s="10" t="s">
        <v>93</v>
      </c>
      <c r="N3" s="16" t="s">
        <v>105</v>
      </c>
      <c r="O3" s="2" t="s">
        <v>157</v>
      </c>
      <c r="P3" s="11" t="s">
        <v>154</v>
      </c>
      <c r="Q3" s="9" t="s">
        <v>37</v>
      </c>
      <c r="R3" s="3" t="s">
        <v>165</v>
      </c>
      <c r="S3" s="10"/>
      <c r="T3" s="9"/>
      <c r="U3" s="3" t="s">
        <v>130</v>
      </c>
      <c r="V3" s="11" t="s">
        <v>84</v>
      </c>
      <c r="W3" s="16" t="s">
        <v>84</v>
      </c>
      <c r="X3" s="3" t="s">
        <v>31</v>
      </c>
      <c r="Y3" s="10" t="s">
        <v>32</v>
      </c>
      <c r="Z3" s="9" t="s">
        <v>33</v>
      </c>
      <c r="AA3" s="3" t="s">
        <v>33</v>
      </c>
      <c r="AB3" s="10" t="s">
        <v>32</v>
      </c>
      <c r="AC3" s="9" t="s">
        <v>36</v>
      </c>
      <c r="AD3" s="3" t="s">
        <v>86</v>
      </c>
      <c r="AE3" s="11" t="s">
        <v>88</v>
      </c>
      <c r="AF3" s="16" t="s">
        <v>106</v>
      </c>
      <c r="AG3" s="3" t="s">
        <v>107</v>
      </c>
      <c r="AH3" s="10" t="s">
        <v>36</v>
      </c>
      <c r="AI3" s="16" t="s">
        <v>88</v>
      </c>
      <c r="AJ3" s="3" t="s">
        <v>41</v>
      </c>
      <c r="AK3" s="11" t="s">
        <v>91</v>
      </c>
      <c r="AL3" s="9" t="s">
        <v>72</v>
      </c>
      <c r="AM3" s="18" t="s">
        <v>166</v>
      </c>
      <c r="AN3" s="10"/>
    </row>
    <row r="4" spans="1:40" s="12" customFormat="1" ht="280.5" customHeight="1">
      <c r="A4" s="2">
        <v>3</v>
      </c>
      <c r="B4" s="9" t="s">
        <v>65</v>
      </c>
      <c r="C4" s="3" t="s">
        <v>56</v>
      </c>
      <c r="D4" s="10" t="s">
        <v>179</v>
      </c>
      <c r="E4" s="9" t="s">
        <v>67</v>
      </c>
      <c r="F4" s="3" t="s">
        <v>63</v>
      </c>
      <c r="G4" s="11" t="s">
        <v>156</v>
      </c>
      <c r="H4" s="16" t="s">
        <v>30</v>
      </c>
      <c r="I4" s="3" t="s">
        <v>110</v>
      </c>
      <c r="J4" s="9">
        <f aca="true" ca="1" t="shared" si="0" ref="J4:J12">IF(TODAY()&gt;=DATE(YEAR(NOW()),MONTH(I4),DAY(I4)),YEAR(NOW())-YEAR(I4),YEAR(NOW())-YEAR(I4)-1)</f>
        <v>53</v>
      </c>
      <c r="K4" s="2" t="s">
        <v>70</v>
      </c>
      <c r="L4" s="3" t="s">
        <v>111</v>
      </c>
      <c r="M4" s="10" t="s">
        <v>82</v>
      </c>
      <c r="N4" s="9"/>
      <c r="O4" s="2" t="s">
        <v>157</v>
      </c>
      <c r="P4" s="11" t="s">
        <v>154</v>
      </c>
      <c r="Q4" s="9" t="s">
        <v>108</v>
      </c>
      <c r="R4" s="3" t="s">
        <v>109</v>
      </c>
      <c r="S4" s="2" t="s">
        <v>98</v>
      </c>
      <c r="T4" s="2" t="s">
        <v>99</v>
      </c>
      <c r="U4" s="3"/>
      <c r="V4" s="11" t="s">
        <v>84</v>
      </c>
      <c r="W4" s="16" t="s">
        <v>84</v>
      </c>
      <c r="X4" s="3" t="s">
        <v>31</v>
      </c>
      <c r="Y4" s="10" t="s">
        <v>32</v>
      </c>
      <c r="Z4" s="9" t="s">
        <v>33</v>
      </c>
      <c r="AA4" s="3" t="s">
        <v>33</v>
      </c>
      <c r="AB4" s="10" t="s">
        <v>32</v>
      </c>
      <c r="AC4" s="16" t="s">
        <v>71</v>
      </c>
      <c r="AD4" s="3" t="s">
        <v>113</v>
      </c>
      <c r="AE4" s="11" t="s">
        <v>88</v>
      </c>
      <c r="AF4" s="16" t="s">
        <v>114</v>
      </c>
      <c r="AG4" s="3" t="s">
        <v>115</v>
      </c>
      <c r="AH4" s="11" t="s">
        <v>71</v>
      </c>
      <c r="AI4" s="16" t="s">
        <v>88</v>
      </c>
      <c r="AJ4" s="3" t="s">
        <v>41</v>
      </c>
      <c r="AK4" s="11" t="s">
        <v>91</v>
      </c>
      <c r="AL4" s="9" t="s">
        <v>72</v>
      </c>
      <c r="AM4" s="21" t="s">
        <v>116</v>
      </c>
      <c r="AN4" s="10"/>
    </row>
    <row r="5" spans="1:40" s="12" customFormat="1" ht="80.25" customHeight="1">
      <c r="A5" s="2">
        <v>4</v>
      </c>
      <c r="B5" s="9" t="s">
        <v>65</v>
      </c>
      <c r="C5" s="3" t="s">
        <v>57</v>
      </c>
      <c r="D5" s="10" t="s">
        <v>49</v>
      </c>
      <c r="E5" s="9" t="s">
        <v>68</v>
      </c>
      <c r="F5" s="3" t="s">
        <v>63</v>
      </c>
      <c r="G5" s="11" t="s">
        <v>156</v>
      </c>
      <c r="H5" s="16" t="s">
        <v>100</v>
      </c>
      <c r="I5" s="3" t="s">
        <v>117</v>
      </c>
      <c r="J5" s="9">
        <f ca="1" t="shared" si="0"/>
        <v>44</v>
      </c>
      <c r="K5" s="2" t="s">
        <v>70</v>
      </c>
      <c r="L5" s="3" t="s">
        <v>118</v>
      </c>
      <c r="M5" s="10" t="s">
        <v>82</v>
      </c>
      <c r="N5" s="9"/>
      <c r="O5" s="2" t="s">
        <v>157</v>
      </c>
      <c r="P5" s="11" t="s">
        <v>154</v>
      </c>
      <c r="Q5" s="9" t="s">
        <v>37</v>
      </c>
      <c r="R5" s="3" t="s">
        <v>158</v>
      </c>
      <c r="S5" s="10"/>
      <c r="T5" s="9"/>
      <c r="U5" s="23" t="s">
        <v>119</v>
      </c>
      <c r="V5" s="11" t="s">
        <v>84</v>
      </c>
      <c r="W5" s="16" t="s">
        <v>84</v>
      </c>
      <c r="X5" s="3" t="s">
        <v>31</v>
      </c>
      <c r="Y5" s="10" t="s">
        <v>32</v>
      </c>
      <c r="Z5" s="9" t="s">
        <v>33</v>
      </c>
      <c r="AA5" s="3" t="s">
        <v>33</v>
      </c>
      <c r="AB5" s="10" t="s">
        <v>32</v>
      </c>
      <c r="AC5" s="16" t="s">
        <v>85</v>
      </c>
      <c r="AD5" s="3" t="s">
        <v>112</v>
      </c>
      <c r="AE5" s="11" t="s">
        <v>125</v>
      </c>
      <c r="AF5" s="16" t="s">
        <v>126</v>
      </c>
      <c r="AG5" s="3" t="s">
        <v>127</v>
      </c>
      <c r="AH5" s="11" t="s">
        <v>85</v>
      </c>
      <c r="AI5" s="16" t="s">
        <v>125</v>
      </c>
      <c r="AJ5" s="3" t="s">
        <v>128</v>
      </c>
      <c r="AK5" s="11" t="s">
        <v>129</v>
      </c>
      <c r="AL5" s="9" t="s">
        <v>72</v>
      </c>
      <c r="AM5" s="18" t="s">
        <v>167</v>
      </c>
      <c r="AN5" s="10"/>
    </row>
    <row r="6" spans="1:41" s="13" customFormat="1" ht="69" customHeight="1">
      <c r="A6" s="2">
        <v>5</v>
      </c>
      <c r="B6" s="9" t="s">
        <v>65</v>
      </c>
      <c r="C6" s="3" t="s">
        <v>52</v>
      </c>
      <c r="D6" s="10" t="s">
        <v>49</v>
      </c>
      <c r="E6" s="9" t="s">
        <v>69</v>
      </c>
      <c r="F6" s="3" t="s">
        <v>34</v>
      </c>
      <c r="G6" s="11" t="s">
        <v>156</v>
      </c>
      <c r="H6" s="9" t="s">
        <v>30</v>
      </c>
      <c r="I6" s="3" t="s">
        <v>80</v>
      </c>
      <c r="J6" s="9">
        <f ca="1" t="shared" si="0"/>
        <v>47</v>
      </c>
      <c r="K6" s="2" t="s">
        <v>70</v>
      </c>
      <c r="L6" s="3" t="s">
        <v>81</v>
      </c>
      <c r="M6" s="10" t="s">
        <v>82</v>
      </c>
      <c r="N6" s="9"/>
      <c r="O6" s="2" t="s">
        <v>157</v>
      </c>
      <c r="P6" s="11" t="s">
        <v>154</v>
      </c>
      <c r="Q6" s="9" t="s">
        <v>37</v>
      </c>
      <c r="R6" s="3" t="s">
        <v>158</v>
      </c>
      <c r="S6" s="10" t="s">
        <v>40</v>
      </c>
      <c r="T6" s="9"/>
      <c r="U6" s="3" t="s">
        <v>83</v>
      </c>
      <c r="V6" s="11" t="s">
        <v>84</v>
      </c>
      <c r="W6" s="16" t="s">
        <v>84</v>
      </c>
      <c r="X6" s="3" t="s">
        <v>31</v>
      </c>
      <c r="Y6" s="10" t="s">
        <v>32</v>
      </c>
      <c r="Z6" s="9" t="s">
        <v>33</v>
      </c>
      <c r="AA6" s="3" t="s">
        <v>33</v>
      </c>
      <c r="AB6" s="10" t="s">
        <v>32</v>
      </c>
      <c r="AC6" s="16" t="s">
        <v>85</v>
      </c>
      <c r="AD6" s="3" t="s">
        <v>87</v>
      </c>
      <c r="AE6" s="11" t="s">
        <v>88</v>
      </c>
      <c r="AF6" s="16" t="s">
        <v>89</v>
      </c>
      <c r="AG6" s="3" t="s">
        <v>90</v>
      </c>
      <c r="AH6" s="11" t="s">
        <v>85</v>
      </c>
      <c r="AI6" s="16" t="s">
        <v>88</v>
      </c>
      <c r="AJ6" s="3" t="s">
        <v>136</v>
      </c>
      <c r="AK6" s="11" t="s">
        <v>91</v>
      </c>
      <c r="AL6" s="9" t="s">
        <v>72</v>
      </c>
      <c r="AM6" s="18" t="s">
        <v>168</v>
      </c>
      <c r="AN6" s="11"/>
      <c r="AO6" s="17"/>
    </row>
    <row r="7" spans="1:40" ht="69.75" customHeight="1">
      <c r="A7" s="2">
        <v>6</v>
      </c>
      <c r="B7" s="9" t="s">
        <v>65</v>
      </c>
      <c r="C7" s="3" t="s">
        <v>53</v>
      </c>
      <c r="D7" s="10" t="s">
        <v>49</v>
      </c>
      <c r="E7" s="9" t="s">
        <v>73</v>
      </c>
      <c r="F7" s="3" t="s">
        <v>64</v>
      </c>
      <c r="G7" s="11" t="s">
        <v>156</v>
      </c>
      <c r="H7" s="9" t="s">
        <v>30</v>
      </c>
      <c r="I7" s="3" t="s">
        <v>131</v>
      </c>
      <c r="J7" s="9">
        <f ca="1" t="shared" si="0"/>
        <v>52</v>
      </c>
      <c r="K7" s="2" t="s">
        <v>70</v>
      </c>
      <c r="L7" s="3" t="s">
        <v>132</v>
      </c>
      <c r="M7" s="10" t="s">
        <v>82</v>
      </c>
      <c r="N7" s="9"/>
      <c r="O7" s="2" t="s">
        <v>157</v>
      </c>
      <c r="P7" s="11" t="s">
        <v>154</v>
      </c>
      <c r="Q7" s="9" t="s">
        <v>37</v>
      </c>
      <c r="R7" s="3" t="s">
        <v>158</v>
      </c>
      <c r="S7" s="10"/>
      <c r="T7" s="9"/>
      <c r="U7" s="23" t="s">
        <v>120</v>
      </c>
      <c r="V7" s="11" t="s">
        <v>84</v>
      </c>
      <c r="W7" s="16" t="s">
        <v>84</v>
      </c>
      <c r="X7" s="3" t="s">
        <v>31</v>
      </c>
      <c r="Y7" s="10" t="s">
        <v>32</v>
      </c>
      <c r="Z7" s="9" t="s">
        <v>33</v>
      </c>
      <c r="AA7" s="3" t="s">
        <v>33</v>
      </c>
      <c r="AB7" s="10" t="s">
        <v>32</v>
      </c>
      <c r="AC7" s="9" t="s">
        <v>35</v>
      </c>
      <c r="AD7" s="3" t="s">
        <v>134</v>
      </c>
      <c r="AE7" s="11" t="s">
        <v>125</v>
      </c>
      <c r="AF7" s="9"/>
      <c r="AG7" s="3" t="s">
        <v>135</v>
      </c>
      <c r="AH7" s="11" t="s">
        <v>85</v>
      </c>
      <c r="AI7" s="16" t="s">
        <v>125</v>
      </c>
      <c r="AJ7" s="3" t="s">
        <v>128</v>
      </c>
      <c r="AK7" s="11" t="s">
        <v>137</v>
      </c>
      <c r="AL7" s="9" t="s">
        <v>72</v>
      </c>
      <c r="AM7" s="18" t="s">
        <v>169</v>
      </c>
      <c r="AN7" s="10"/>
    </row>
    <row r="8" spans="1:40" ht="59.25" customHeight="1">
      <c r="A8" s="2">
        <v>7</v>
      </c>
      <c r="B8" s="9" t="s">
        <v>65</v>
      </c>
      <c r="C8" s="3" t="s">
        <v>58</v>
      </c>
      <c r="D8" s="10" t="s">
        <v>49</v>
      </c>
      <c r="E8" s="9" t="s">
        <v>74</v>
      </c>
      <c r="F8" s="3" t="s">
        <v>64</v>
      </c>
      <c r="G8" s="11" t="s">
        <v>156</v>
      </c>
      <c r="H8" s="9" t="s">
        <v>30</v>
      </c>
      <c r="I8" s="3" t="s">
        <v>138</v>
      </c>
      <c r="J8" s="9">
        <f ca="1" t="shared" si="0"/>
        <v>41</v>
      </c>
      <c r="K8" s="2" t="s">
        <v>70</v>
      </c>
      <c r="L8" s="3" t="s">
        <v>139</v>
      </c>
      <c r="M8" s="10" t="s">
        <v>82</v>
      </c>
      <c r="N8" s="9"/>
      <c r="O8" s="2" t="s">
        <v>157</v>
      </c>
      <c r="P8" s="11" t="s">
        <v>154</v>
      </c>
      <c r="Q8" s="9" t="s">
        <v>37</v>
      </c>
      <c r="R8" s="3" t="s">
        <v>158</v>
      </c>
      <c r="S8" s="10"/>
      <c r="T8" s="9"/>
      <c r="U8" s="24" t="s">
        <v>121</v>
      </c>
      <c r="V8" s="11" t="s">
        <v>84</v>
      </c>
      <c r="W8" s="16" t="s">
        <v>84</v>
      </c>
      <c r="X8" s="3" t="s">
        <v>31</v>
      </c>
      <c r="Y8" s="10" t="s">
        <v>32</v>
      </c>
      <c r="Z8" s="9" t="s">
        <v>33</v>
      </c>
      <c r="AA8" s="3" t="s">
        <v>33</v>
      </c>
      <c r="AB8" s="10" t="s">
        <v>32</v>
      </c>
      <c r="AC8" s="16" t="s">
        <v>85</v>
      </c>
      <c r="AD8" s="3" t="s">
        <v>140</v>
      </c>
      <c r="AE8" s="11" t="s">
        <v>125</v>
      </c>
      <c r="AF8" s="16" t="s">
        <v>142</v>
      </c>
      <c r="AG8" s="3" t="s">
        <v>141</v>
      </c>
      <c r="AH8" s="11" t="s">
        <v>85</v>
      </c>
      <c r="AI8" s="16" t="s">
        <v>125</v>
      </c>
      <c r="AJ8" s="3" t="s">
        <v>126</v>
      </c>
      <c r="AK8" s="11" t="s">
        <v>129</v>
      </c>
      <c r="AL8" s="9" t="s">
        <v>72</v>
      </c>
      <c r="AM8" s="18" t="s">
        <v>170</v>
      </c>
      <c r="AN8" s="10"/>
    </row>
    <row r="9" spans="1:40" ht="63" customHeight="1">
      <c r="A9" s="2">
        <v>8</v>
      </c>
      <c r="B9" s="9" t="s">
        <v>65</v>
      </c>
      <c r="C9" s="3" t="s">
        <v>59</v>
      </c>
      <c r="D9" s="10" t="s">
        <v>49</v>
      </c>
      <c r="E9" s="9" t="s">
        <v>75</v>
      </c>
      <c r="F9" s="3" t="s">
        <v>64</v>
      </c>
      <c r="G9" s="11" t="s">
        <v>156</v>
      </c>
      <c r="H9" s="9" t="s">
        <v>30</v>
      </c>
      <c r="I9" s="3" t="s">
        <v>143</v>
      </c>
      <c r="J9" s="9">
        <f ca="1" t="shared" si="0"/>
        <v>49</v>
      </c>
      <c r="K9" s="2" t="s">
        <v>70</v>
      </c>
      <c r="L9" s="3" t="s">
        <v>144</v>
      </c>
      <c r="M9" s="10" t="s">
        <v>93</v>
      </c>
      <c r="N9" s="16" t="s">
        <v>145</v>
      </c>
      <c r="O9" s="2" t="s">
        <v>157</v>
      </c>
      <c r="P9" s="11" t="s">
        <v>154</v>
      </c>
      <c r="Q9" s="9" t="s">
        <v>37</v>
      </c>
      <c r="R9" s="3" t="s">
        <v>158</v>
      </c>
      <c r="S9" s="10"/>
      <c r="T9" s="9"/>
      <c r="U9" s="23" t="s">
        <v>122</v>
      </c>
      <c r="V9" s="11" t="s">
        <v>84</v>
      </c>
      <c r="W9" s="16" t="s">
        <v>84</v>
      </c>
      <c r="X9" s="3" t="s">
        <v>31</v>
      </c>
      <c r="Y9" s="10" t="s">
        <v>32</v>
      </c>
      <c r="Z9" s="9" t="s">
        <v>33</v>
      </c>
      <c r="AA9" s="3" t="s">
        <v>33</v>
      </c>
      <c r="AB9" s="10" t="s">
        <v>32</v>
      </c>
      <c r="AC9" s="16" t="s">
        <v>85</v>
      </c>
      <c r="AD9" s="3" t="s">
        <v>134</v>
      </c>
      <c r="AE9" s="11" t="s">
        <v>125</v>
      </c>
      <c r="AF9" s="16" t="s">
        <v>126</v>
      </c>
      <c r="AG9" s="3" t="s">
        <v>146</v>
      </c>
      <c r="AH9" s="11" t="s">
        <v>85</v>
      </c>
      <c r="AI9" s="16" t="s">
        <v>125</v>
      </c>
      <c r="AJ9" s="3" t="s">
        <v>126</v>
      </c>
      <c r="AK9" s="11" t="s">
        <v>147</v>
      </c>
      <c r="AL9" s="9" t="s">
        <v>72</v>
      </c>
      <c r="AM9" s="18" t="s">
        <v>171</v>
      </c>
      <c r="AN9" s="10"/>
    </row>
    <row r="10" spans="1:40" ht="53.25" customHeight="1">
      <c r="A10" s="2">
        <v>9</v>
      </c>
      <c r="B10" s="9" t="s">
        <v>65</v>
      </c>
      <c r="C10" s="3" t="s">
        <v>60</v>
      </c>
      <c r="D10" s="10" t="s">
        <v>49</v>
      </c>
      <c r="E10" s="9" t="s">
        <v>76</v>
      </c>
      <c r="F10" s="3" t="s">
        <v>64</v>
      </c>
      <c r="G10" s="11" t="s">
        <v>156</v>
      </c>
      <c r="H10" s="9" t="s">
        <v>30</v>
      </c>
      <c r="I10" s="3" t="s">
        <v>148</v>
      </c>
      <c r="J10" s="9">
        <f ca="1" t="shared" si="0"/>
        <v>48</v>
      </c>
      <c r="K10" s="2" t="s">
        <v>70</v>
      </c>
      <c r="L10" s="3" t="s">
        <v>149</v>
      </c>
      <c r="M10" s="10" t="s">
        <v>82</v>
      </c>
      <c r="N10" s="9"/>
      <c r="O10" s="2" t="s">
        <v>157</v>
      </c>
      <c r="P10" s="11" t="s">
        <v>154</v>
      </c>
      <c r="Q10" s="9" t="s">
        <v>37</v>
      </c>
      <c r="R10" s="3" t="s">
        <v>158</v>
      </c>
      <c r="S10" s="10"/>
      <c r="T10" s="9"/>
      <c r="U10" s="23" t="s">
        <v>123</v>
      </c>
      <c r="V10" s="11" t="s">
        <v>84</v>
      </c>
      <c r="W10" s="16" t="s">
        <v>84</v>
      </c>
      <c r="X10" s="3" t="s">
        <v>31</v>
      </c>
      <c r="Y10" s="10" t="s">
        <v>32</v>
      </c>
      <c r="Z10" s="9" t="s">
        <v>33</v>
      </c>
      <c r="AA10" s="3" t="s">
        <v>33</v>
      </c>
      <c r="AB10" s="10" t="s">
        <v>32</v>
      </c>
      <c r="AC10" s="16" t="s">
        <v>85</v>
      </c>
      <c r="AD10" s="3" t="s">
        <v>134</v>
      </c>
      <c r="AE10" s="11" t="s">
        <v>125</v>
      </c>
      <c r="AF10" s="16" t="s">
        <v>136</v>
      </c>
      <c r="AG10" s="3" t="s">
        <v>150</v>
      </c>
      <c r="AH10" s="11" t="s">
        <v>85</v>
      </c>
      <c r="AI10" s="16" t="s">
        <v>125</v>
      </c>
      <c r="AJ10" s="3" t="s">
        <v>136</v>
      </c>
      <c r="AK10" s="11" t="s">
        <v>129</v>
      </c>
      <c r="AL10" s="9" t="s">
        <v>72</v>
      </c>
      <c r="AM10" s="22" t="s">
        <v>172</v>
      </c>
      <c r="AN10" s="10"/>
    </row>
    <row r="11" spans="1:40" ht="82.5" customHeight="1">
      <c r="A11" s="2">
        <v>10</v>
      </c>
      <c r="B11" s="9" t="s">
        <v>65</v>
      </c>
      <c r="C11" s="3" t="s">
        <v>61</v>
      </c>
      <c r="D11" s="10" t="s">
        <v>49</v>
      </c>
      <c r="E11" s="9" t="s">
        <v>77</v>
      </c>
      <c r="F11" s="3" t="s">
        <v>64</v>
      </c>
      <c r="G11" s="11" t="s">
        <v>156</v>
      </c>
      <c r="H11" s="9" t="s">
        <v>30</v>
      </c>
      <c r="I11" s="3" t="s">
        <v>151</v>
      </c>
      <c r="J11" s="9">
        <f ca="1" t="shared" si="0"/>
        <v>46</v>
      </c>
      <c r="K11" s="2" t="s">
        <v>70</v>
      </c>
      <c r="L11" s="3" t="s">
        <v>144</v>
      </c>
      <c r="M11" s="10" t="s">
        <v>82</v>
      </c>
      <c r="N11" s="9"/>
      <c r="O11" s="2" t="s">
        <v>157</v>
      </c>
      <c r="P11" s="11" t="s">
        <v>154</v>
      </c>
      <c r="Q11" s="9" t="s">
        <v>37</v>
      </c>
      <c r="R11" s="3" t="s">
        <v>158</v>
      </c>
      <c r="S11" s="10"/>
      <c r="T11" s="9"/>
      <c r="U11" s="23" t="s">
        <v>124</v>
      </c>
      <c r="V11" s="11" t="s">
        <v>84</v>
      </c>
      <c r="W11" s="16" t="s">
        <v>84</v>
      </c>
      <c r="X11" s="3" t="s">
        <v>31</v>
      </c>
      <c r="Y11" s="10" t="s">
        <v>32</v>
      </c>
      <c r="Z11" s="9" t="s">
        <v>33</v>
      </c>
      <c r="AA11" s="3" t="s">
        <v>33</v>
      </c>
      <c r="AB11" s="10" t="s">
        <v>32</v>
      </c>
      <c r="AC11" s="16" t="s">
        <v>85</v>
      </c>
      <c r="AD11" s="3" t="s">
        <v>140</v>
      </c>
      <c r="AE11" s="11" t="s">
        <v>125</v>
      </c>
      <c r="AF11" s="9"/>
      <c r="AG11" s="3" t="s">
        <v>152</v>
      </c>
      <c r="AH11" s="11" t="s">
        <v>85</v>
      </c>
      <c r="AI11" s="16" t="s">
        <v>125</v>
      </c>
      <c r="AJ11" s="3" t="s">
        <v>126</v>
      </c>
      <c r="AK11" s="11" t="s">
        <v>129</v>
      </c>
      <c r="AL11" s="9" t="s">
        <v>72</v>
      </c>
      <c r="AM11" s="18" t="s">
        <v>163</v>
      </c>
      <c r="AN11" s="10"/>
    </row>
    <row r="12" spans="1:40" ht="144.75" customHeight="1">
      <c r="A12" s="2">
        <v>11</v>
      </c>
      <c r="B12" s="9" t="s">
        <v>65</v>
      </c>
      <c r="C12" s="3" t="s">
        <v>62</v>
      </c>
      <c r="D12" s="10" t="s">
        <v>179</v>
      </c>
      <c r="E12" s="9" t="s">
        <v>78</v>
      </c>
      <c r="F12" s="3" t="s">
        <v>63</v>
      </c>
      <c r="G12" s="11" t="s">
        <v>156</v>
      </c>
      <c r="H12" s="9" t="s">
        <v>30</v>
      </c>
      <c r="I12" s="3" t="s">
        <v>173</v>
      </c>
      <c r="J12" s="9">
        <f ca="1" t="shared" si="0"/>
        <v>54</v>
      </c>
      <c r="K12" s="2" t="s">
        <v>70</v>
      </c>
      <c r="L12" s="3" t="s">
        <v>174</v>
      </c>
      <c r="M12" s="10" t="s">
        <v>93</v>
      </c>
      <c r="N12" s="16" t="s">
        <v>175</v>
      </c>
      <c r="O12" s="2" t="s">
        <v>157</v>
      </c>
      <c r="P12" s="11" t="s">
        <v>154</v>
      </c>
      <c r="Q12" s="9" t="s">
        <v>37</v>
      </c>
      <c r="R12" s="3" t="s">
        <v>159</v>
      </c>
      <c r="S12" s="10" t="s">
        <v>98</v>
      </c>
      <c r="T12" s="16" t="s">
        <v>160</v>
      </c>
      <c r="U12" s="3" t="s">
        <v>133</v>
      </c>
      <c r="V12" s="11" t="s">
        <v>84</v>
      </c>
      <c r="W12" s="16" t="s">
        <v>84</v>
      </c>
      <c r="X12" s="3" t="s">
        <v>31</v>
      </c>
      <c r="Y12" s="10" t="s">
        <v>32</v>
      </c>
      <c r="Z12" s="9" t="s">
        <v>33</v>
      </c>
      <c r="AA12" s="3" t="s">
        <v>33</v>
      </c>
      <c r="AB12" s="10" t="s">
        <v>32</v>
      </c>
      <c r="AC12" s="16" t="s">
        <v>85</v>
      </c>
      <c r="AD12" s="3" t="s">
        <v>134</v>
      </c>
      <c r="AE12" s="11" t="s">
        <v>125</v>
      </c>
      <c r="AF12" s="16" t="s">
        <v>176</v>
      </c>
      <c r="AG12" s="3" t="s">
        <v>146</v>
      </c>
      <c r="AH12" s="11" t="s">
        <v>85</v>
      </c>
      <c r="AI12" s="16" t="s">
        <v>125</v>
      </c>
      <c r="AJ12" s="3" t="s">
        <v>126</v>
      </c>
      <c r="AK12" s="11" t="s">
        <v>177</v>
      </c>
      <c r="AL12" s="9" t="s">
        <v>72</v>
      </c>
      <c r="AM12" s="21" t="s">
        <v>178</v>
      </c>
      <c r="AN12" s="10"/>
    </row>
  </sheetData>
  <sheetProtection/>
  <dataValidations count="9">
    <dataValidation type="list" allowBlank="1" showInputMessage="1" showErrorMessage="1" sqref="M1:M65536">
      <formula1>"中共党员,中共预备党员,共青团员,群众,民革,民盟,民建,民促,农工民主党,致公党,九三学社,台盟"</formula1>
    </dataValidation>
    <dataValidation type="list" allowBlank="1" showInputMessage="1" showErrorMessage="1" sqref="S1:S65536">
      <formula1>"三级高级法官,四级高级法官,一级法官,二级法官,三级法官,四级法官,五级法官,无"</formula1>
    </dataValidation>
    <dataValidation type="list" allowBlank="1" showInputMessage="1" showErrorMessage="1" sqref="Q1:Q65536">
      <formula1>"院长,代院长,副院长,审委会委员,庭长,副庭长,审判员,助审员,法官助理,书记员"</formula1>
    </dataValidation>
    <dataValidation type="list" allowBlank="1" showInputMessage="1" showErrorMessage="1" sqref="D14 D2:D12">
      <formula1>"内部选任(初任法官),内部选任(未入额法官),高中院下派任职,高中院遴选,基层院公开选调"</formula1>
    </dataValidation>
    <dataValidation type="list" allowBlank="1" showInputMessage="1" showErrorMessage="1" sqref="D1 D15:D65536 D13">
      <formula1>"内部选任(初任法官),内部选任(未入额法官),中院下派任职,高中院遴选,基层院公开选调"</formula1>
    </dataValidation>
    <dataValidation type="list" allowBlank="1" showInputMessage="1" showErrorMessage="1" sqref="AD1:AD6 AC1:AC65536 AH1:AH6">
      <formula1>"博士研究生,硕士研究生,党校研究生,大学,大学普通班,大专,中专,高中,技校,初中,小学"</formula1>
    </dataValidation>
    <dataValidation type="list" allowBlank="1" showInputMessage="1" showErrorMessage="1" sqref="AL2:AL12">
      <formula1>"考试+考核,考核,直接确认"</formula1>
    </dataValidation>
    <dataValidation type="decimal" allowBlank="1" showInputMessage="1" showErrorMessage="1" sqref="J1:J12">
      <formula1>0.01</formula1>
      <formula2>0.02</formula2>
    </dataValidation>
    <dataValidation type="list" allowBlank="1" showInputMessage="1" showErrorMessage="1" sqref="H1 H3:H5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吉林省高级人民法院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赵洪亮</dc:creator>
  <cp:keywords/>
  <dc:description/>
  <cp:lastModifiedBy>Lenovo</cp:lastModifiedBy>
  <dcterms:created xsi:type="dcterms:W3CDTF">2018-11-12T06:00:23Z</dcterms:created>
  <dcterms:modified xsi:type="dcterms:W3CDTF">2021-10-09T05:18:58Z</dcterms:modified>
  <cp:category/>
  <cp:version/>
  <cp:contentType/>
  <cp:contentStatus/>
</cp:coreProperties>
</file>